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8"/>
  <workbookPr/>
  <mc:AlternateContent xmlns:mc="http://schemas.openxmlformats.org/markup-compatibility/2006">
    <mc:Choice Requires="x15">
      <x15ac:absPath xmlns:x15ac="http://schemas.microsoft.com/office/spreadsheetml/2010/11/ac" url="L:\DATA\HOME\Cindy Wortley\5. Draft documents in the works\"/>
    </mc:Choice>
  </mc:AlternateContent>
  <xr:revisionPtr revIDLastSave="0" documentId="8_{026753B1-6E04-49E5-ADB6-6F6160513CD7}" xr6:coauthVersionLast="47" xr6:coauthVersionMax="47" xr10:uidLastSave="{00000000-0000-0000-0000-000000000000}"/>
  <bookViews>
    <workbookView xWindow="31530" yWindow="2730" windowWidth="21600" windowHeight="11295" xr2:uid="{0490CC35-61B2-4C9E-982E-2FBF2F951646}"/>
  </bookViews>
  <sheets>
    <sheet name="Self Employment I&amp;E" sheetId="1" r:id="rId1"/>
    <sheet name="Personal Expense breakdown" sheetId="2" r:id="rId2"/>
  </sheets>
  <definedNames>
    <definedName name="_xlnm.Print_Area" localSheetId="0">'Self Employment I&amp;E'!$A$1:$T$72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4" i="1" l="1"/>
  <c r="Q39" i="1"/>
  <c r="K42" i="1" l="1"/>
  <c r="N5" i="2"/>
  <c r="K5" i="2"/>
  <c r="D2" i="2"/>
  <c r="S2" i="2"/>
  <c r="Q2" i="2"/>
  <c r="P5" i="2" l="1"/>
  <c r="Q42" i="1"/>
  <c r="F27" i="2"/>
  <c r="F26" i="2"/>
  <c r="F16" i="2"/>
  <c r="K57" i="1"/>
  <c r="R9" i="1"/>
  <c r="Q57" i="1" l="1"/>
  <c r="R60" i="1" s="1"/>
  <c r="N16" i="2"/>
  <c r="N8" i="2"/>
  <c r="N15" i="2"/>
  <c r="N9" i="2"/>
  <c r="N14" i="2"/>
  <c r="N13" i="2"/>
  <c r="N12" i="2"/>
  <c r="N11" i="2"/>
  <c r="N10" i="2"/>
  <c r="K15" i="2"/>
  <c r="K14" i="2"/>
  <c r="K12" i="2"/>
  <c r="K9" i="2"/>
  <c r="K16" i="2"/>
  <c r="K13" i="2"/>
  <c r="K8" i="2"/>
  <c r="K11" i="2"/>
  <c r="K10" i="2"/>
  <c r="R45" i="1"/>
  <c r="N27" i="2" l="1"/>
  <c r="K20" i="2"/>
  <c r="K21" i="2"/>
  <c r="K22" i="2"/>
  <c r="K24" i="2"/>
  <c r="N21" i="2"/>
  <c r="K23" i="2"/>
  <c r="N22" i="2"/>
  <c r="K26" i="2"/>
  <c r="N23" i="2"/>
  <c r="K27" i="2"/>
  <c r="N24" i="2"/>
  <c r="K25" i="2"/>
  <c r="N26" i="2"/>
  <c r="N25" i="2"/>
  <c r="N20" i="2"/>
  <c r="P11" i="2"/>
  <c r="P13" i="2"/>
  <c r="P16" i="2"/>
  <c r="P9" i="2"/>
  <c r="P14" i="2"/>
  <c r="P10" i="2"/>
  <c r="P15" i="2"/>
  <c r="P8" i="2"/>
  <c r="P12" i="2"/>
  <c r="R62" i="1"/>
  <c r="R63" i="1" s="1"/>
  <c r="P23" i="2" l="1"/>
  <c r="P24" i="2"/>
  <c r="P21" i="2"/>
  <c r="P25" i="2"/>
  <c r="P27" i="2"/>
  <c r="P20" i="2"/>
  <c r="P26" i="2"/>
  <c r="P22" i="2"/>
</calcChain>
</file>

<file path=xl/sharedStrings.xml><?xml version="1.0" encoding="utf-8"?>
<sst xmlns="http://schemas.openxmlformats.org/spreadsheetml/2006/main" count="160" uniqueCount="124">
  <si>
    <t>SELF-EMPLOYED INCOME AND EXPENSES</t>
  </si>
  <si>
    <t>Full name:</t>
  </si>
  <si>
    <t>Reporting period:</t>
  </si>
  <si>
    <t>to</t>
  </si>
  <si>
    <t>Type of Business</t>
  </si>
  <si>
    <r>
      <rPr>
        <b/>
        <sz val="11"/>
        <color theme="1"/>
        <rFont val="Aptos Narrow"/>
        <family val="2"/>
        <scheme val="minor"/>
      </rPr>
      <t>Income</t>
    </r>
    <r>
      <rPr>
        <sz val="11"/>
        <color theme="1"/>
        <rFont val="Aptos Narrow"/>
        <family val="2"/>
        <scheme val="minor"/>
      </rPr>
      <t xml:space="preserve"> </t>
    </r>
    <r>
      <rPr>
        <sz val="9"/>
        <color theme="1"/>
        <rFont val="Aptos Narrow"/>
        <family val="2"/>
        <scheme val="minor"/>
      </rPr>
      <t>(enter business part only, must attach proof of business income such as bank statements or invoices)</t>
    </r>
  </si>
  <si>
    <t>Sales, commission, or fees</t>
  </si>
  <si>
    <t>(a)</t>
  </si>
  <si>
    <t>Minus-GST and PST</t>
  </si>
  <si>
    <t>(b)</t>
  </si>
  <si>
    <r>
      <rPr>
        <b/>
        <sz val="11"/>
        <color theme="1"/>
        <rFont val="Aptos Narrow"/>
        <family val="2"/>
        <scheme val="minor"/>
      </rPr>
      <t xml:space="preserve">Gross profit </t>
    </r>
    <r>
      <rPr>
        <sz val="9"/>
        <color theme="1"/>
        <rFont val="Aptos Narrow"/>
        <family val="2"/>
        <scheme val="minor"/>
      </rPr>
      <t>(a minus b)</t>
    </r>
  </si>
  <si>
    <t>(c)</t>
  </si>
  <si>
    <r>
      <rPr>
        <b/>
        <sz val="11"/>
        <color theme="1"/>
        <rFont val="Aptos Narrow"/>
        <family val="2"/>
        <scheme val="minor"/>
      </rPr>
      <t>Expenses</t>
    </r>
    <r>
      <rPr>
        <sz val="11"/>
        <color theme="1"/>
        <rFont val="Aptos Narrow"/>
        <family val="2"/>
        <scheme val="minor"/>
      </rPr>
      <t xml:space="preserve"> </t>
    </r>
    <r>
      <rPr>
        <sz val="9"/>
        <color theme="1"/>
        <rFont val="Aptos Narrow"/>
        <family val="2"/>
        <scheme val="minor"/>
      </rPr>
      <t>(enter business part only)</t>
    </r>
  </si>
  <si>
    <t>Advertising</t>
  </si>
  <si>
    <t>(d)</t>
  </si>
  <si>
    <t xml:space="preserve">Meals and entertainment (total spent of $ </t>
  </si>
  <si>
    <t>@50%</t>
  </si>
  <si>
    <t>(e)</t>
  </si>
  <si>
    <t>Insurance</t>
  </si>
  <si>
    <t>(f)</t>
  </si>
  <si>
    <t>Business taxes, licenses, and memberships</t>
  </si>
  <si>
    <t>(g)</t>
  </si>
  <si>
    <t>Office expenses</t>
  </si>
  <si>
    <t>(h)</t>
  </si>
  <si>
    <t>Office stationary and supplies</t>
  </si>
  <si>
    <t>(i)</t>
  </si>
  <si>
    <r>
      <t xml:space="preserve">Professional fees </t>
    </r>
    <r>
      <rPr>
        <sz val="9"/>
        <color theme="1"/>
        <rFont val="Aptos Narrow"/>
        <family val="2"/>
        <scheme val="minor"/>
      </rPr>
      <t>(includes legal and accounting fees)</t>
    </r>
  </si>
  <si>
    <t>(j)</t>
  </si>
  <si>
    <t>Management and administration fees</t>
  </si>
  <si>
    <t>(k)</t>
  </si>
  <si>
    <r>
      <t>Rent</t>
    </r>
    <r>
      <rPr>
        <sz val="9"/>
        <color theme="1"/>
        <rFont val="Aptos Narrow"/>
        <family val="2"/>
        <scheme val="minor"/>
      </rPr>
      <t xml:space="preserve"> (not home office)</t>
    </r>
  </si>
  <si>
    <t>(l)</t>
  </si>
  <si>
    <t>Repairs and maintenance</t>
  </si>
  <si>
    <t>(m)</t>
  </si>
  <si>
    <r>
      <t xml:space="preserve">Salaries, wages and benefits </t>
    </r>
    <r>
      <rPr>
        <sz val="9"/>
        <color theme="1"/>
        <rFont val="Aptos Narrow"/>
        <family val="2"/>
        <scheme val="minor"/>
      </rPr>
      <t>(including employer's contributions)</t>
    </r>
  </si>
  <si>
    <t>(n)</t>
  </si>
  <si>
    <r>
      <t xml:space="preserve">Property taxes </t>
    </r>
    <r>
      <rPr>
        <sz val="9"/>
        <color theme="1"/>
        <rFont val="Aptos Narrow"/>
        <family val="2"/>
        <scheme val="minor"/>
      </rPr>
      <t>(not home office)</t>
    </r>
  </si>
  <si>
    <t>(o)</t>
  </si>
  <si>
    <t>Travel expenses</t>
  </si>
  <si>
    <t>(p)</t>
  </si>
  <si>
    <t>Utilities</t>
  </si>
  <si>
    <t>(q)</t>
  </si>
  <si>
    <r>
      <t xml:space="preserve">Fuel costs </t>
    </r>
    <r>
      <rPr>
        <sz val="9"/>
        <color theme="1"/>
        <rFont val="Aptos Narrow"/>
        <family val="2"/>
        <scheme val="minor"/>
      </rPr>
      <t>(excluding motor vehicles)</t>
    </r>
  </si>
  <si>
    <t>(r)</t>
  </si>
  <si>
    <t>Interest &amp; bank charges</t>
  </si>
  <si>
    <t>(s)</t>
  </si>
  <si>
    <t>Delivery, freight, and express</t>
  </si>
  <si>
    <t>(t)</t>
  </si>
  <si>
    <r>
      <t>Other expenses</t>
    </r>
    <r>
      <rPr>
        <sz val="9"/>
        <color theme="1"/>
        <rFont val="Aptos Narrow"/>
        <family val="2"/>
        <scheme val="minor"/>
      </rPr>
      <t xml:space="preserve"> (specify)</t>
    </r>
  </si>
  <si>
    <t>(u)</t>
  </si>
  <si>
    <r>
      <t>Motor vehicle expenses</t>
    </r>
    <r>
      <rPr>
        <b/>
        <sz val="9"/>
        <color theme="1"/>
        <rFont val="Aptos Narrow"/>
        <family val="2"/>
        <scheme val="minor"/>
      </rPr>
      <t xml:space="preserve"> (indicate total amount spent for business and personal purposes)</t>
    </r>
  </si>
  <si>
    <t>Fuel</t>
  </si>
  <si>
    <t>(1)</t>
  </si>
  <si>
    <t>(2)</t>
  </si>
  <si>
    <t>Business use portion of vehicle</t>
  </si>
  <si>
    <t>Lease payment if a car is leased</t>
  </si>
  <si>
    <t>(3)</t>
  </si>
  <si>
    <t>Business KM</t>
  </si>
  <si>
    <t>(11)</t>
  </si>
  <si>
    <t>Car washes</t>
  </si>
  <si>
    <t>(4)</t>
  </si>
  <si>
    <t>Total KM</t>
  </si>
  <si>
    <t>(12)</t>
  </si>
  <si>
    <t>(5)</t>
  </si>
  <si>
    <t>License and registration</t>
  </si>
  <si>
    <t>(6)</t>
  </si>
  <si>
    <t>Business percentage</t>
  </si>
  <si>
    <t>Interest expenses on car loan</t>
  </si>
  <si>
    <t>(7)</t>
  </si>
  <si>
    <t>((11) divided by (12))</t>
  </si>
  <si>
    <t>(13)</t>
  </si>
  <si>
    <t>Parking</t>
  </si>
  <si>
    <t>(8)</t>
  </si>
  <si>
    <t xml:space="preserve">Other: </t>
  </si>
  <si>
    <t>(9)</t>
  </si>
  <si>
    <t>Subtotal</t>
  </si>
  <si>
    <r>
      <rPr>
        <b/>
        <sz val="11"/>
        <color theme="1"/>
        <rFont val="Aptos Narrow"/>
        <family val="2"/>
        <scheme val="minor"/>
      </rPr>
      <t>Subtotal</t>
    </r>
    <r>
      <rPr>
        <sz val="11"/>
        <color theme="1"/>
        <rFont val="Aptos Narrow"/>
        <family val="2"/>
        <scheme val="minor"/>
      </rPr>
      <t xml:space="preserve"> </t>
    </r>
    <r>
      <rPr>
        <sz val="9"/>
        <color theme="1"/>
        <rFont val="Aptos Narrow"/>
        <family val="2"/>
        <scheme val="minor"/>
      </rPr>
      <t>(add (1) to (9)=(10))</t>
    </r>
  </si>
  <si>
    <t>(10)</t>
  </si>
  <si>
    <t xml:space="preserve"> Business use portion of vehicle expense</t>
  </si>
  <si>
    <t>(v)</t>
  </si>
  <si>
    <t>(((10) multiplied by (13))=(v))</t>
  </si>
  <si>
    <r>
      <t xml:space="preserve">Home expenses </t>
    </r>
    <r>
      <rPr>
        <b/>
        <sz val="9"/>
        <color theme="1"/>
        <rFont val="Aptos Narrow"/>
        <family val="2"/>
        <scheme val="minor"/>
      </rPr>
      <t>(indicate total amount spent for business and personal purposes)</t>
    </r>
  </si>
  <si>
    <t>(mandatory to complete if you want to claim)</t>
  </si>
  <si>
    <t>Heat</t>
  </si>
  <si>
    <t>Business use portion of home</t>
  </si>
  <si>
    <t>Electricity</t>
  </si>
  <si>
    <t>(ii)</t>
  </si>
  <si>
    <t>Area of home used for business in square feet</t>
  </si>
  <si>
    <t>(ix)</t>
  </si>
  <si>
    <t>(iii)</t>
  </si>
  <si>
    <t>Total area of home in square feet</t>
  </si>
  <si>
    <t>(x)</t>
  </si>
  <si>
    <t>Maintenance</t>
  </si>
  <si>
    <t>(iv)</t>
  </si>
  <si>
    <t>Mortgage Interest</t>
  </si>
  <si>
    <t>Property Taxes</t>
  </si>
  <si>
    <t>(vi)</t>
  </si>
  <si>
    <t>((ix) divided by x))</t>
  </si>
  <si>
    <t>(xi)</t>
  </si>
  <si>
    <t xml:space="preserve">Other </t>
  </si>
  <si>
    <t>(vii)</t>
  </si>
  <si>
    <r>
      <t>Subtotal</t>
    </r>
    <r>
      <rPr>
        <sz val="9"/>
        <color theme="1"/>
        <rFont val="Aptos Narrow"/>
        <family val="2"/>
        <scheme val="minor"/>
      </rPr>
      <t xml:space="preserve"> (add (i) to (vii)=(viii))</t>
    </r>
  </si>
  <si>
    <t>(viii)</t>
  </si>
  <si>
    <t>Business use portion of home expense</t>
  </si>
  <si>
    <t>(w)</t>
  </si>
  <si>
    <t>(((viii) multiplied by (xi)) = (w))</t>
  </si>
  <si>
    <r>
      <t xml:space="preserve">Other expenses </t>
    </r>
    <r>
      <rPr>
        <sz val="9"/>
        <color theme="1"/>
        <rFont val="Aptos Narrow"/>
        <family val="2"/>
        <scheme val="minor"/>
      </rPr>
      <t>(</t>
    </r>
    <r>
      <rPr>
        <u/>
        <sz val="9"/>
        <color theme="1"/>
        <rFont val="Aptos Narrow"/>
        <family val="2"/>
        <scheme val="minor"/>
      </rPr>
      <t>specify on a separate document</t>
    </r>
    <r>
      <rPr>
        <sz val="9"/>
        <color theme="1"/>
        <rFont val="Aptos Narrow"/>
        <family val="2"/>
        <scheme val="minor"/>
      </rPr>
      <t>)</t>
    </r>
  </si>
  <si>
    <r>
      <rPr>
        <b/>
        <sz val="11"/>
        <color theme="1"/>
        <rFont val="Aptos Narrow"/>
        <family val="2"/>
        <scheme val="minor"/>
      </rPr>
      <t xml:space="preserve">Total expenses </t>
    </r>
    <r>
      <rPr>
        <sz val="9"/>
        <color theme="1"/>
        <rFont val="Aptos Narrow"/>
        <family val="2"/>
        <scheme val="minor"/>
      </rPr>
      <t>(add (d) to (x)=(y))</t>
    </r>
  </si>
  <si>
    <t>(y)</t>
  </si>
  <si>
    <r>
      <rPr>
        <b/>
        <sz val="11"/>
        <color theme="1"/>
        <rFont val="Aptos Narrow"/>
        <family val="2"/>
        <scheme val="minor"/>
      </rPr>
      <t>Net income</t>
    </r>
    <r>
      <rPr>
        <sz val="9"/>
        <color theme="1"/>
        <rFont val="Aptos Narrow"/>
        <family val="2"/>
        <scheme val="minor"/>
      </rPr>
      <t xml:space="preserve"> ((c) minus (y)=(z))</t>
    </r>
  </si>
  <si>
    <t>(z)</t>
  </si>
  <si>
    <t>Remittances made in reporting period:</t>
  </si>
  <si>
    <t>(must attach proof of payment made if you want to claim)</t>
  </si>
  <si>
    <t>I certify that the information given on this form and in documents attached is correct and coplete and fully discloses all my business income.</t>
  </si>
  <si>
    <t>Telephone Number:</t>
  </si>
  <si>
    <t>Sign here:</t>
  </si>
  <si>
    <t>Date:</t>
  </si>
  <si>
    <t>PERSONAL PORTION OF SELF-EMPLOYMENT EXPENSES</t>
  </si>
  <si>
    <t>PERSONAL USE PORTION</t>
  </si>
  <si>
    <t>BUSINESS USE PORTION</t>
  </si>
  <si>
    <t>TOTAL EXPENSE</t>
  </si>
  <si>
    <t>Meals and entertainment</t>
  </si>
  <si>
    <r>
      <t>Motor vehicle expenses</t>
    </r>
    <r>
      <rPr>
        <b/>
        <sz val="9"/>
        <color theme="1"/>
        <rFont val="Aptos Narrow"/>
        <family val="2"/>
        <scheme val="minor"/>
      </rPr>
      <t xml:space="preserve"> </t>
    </r>
  </si>
  <si>
    <t>Home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</si>
</sst>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_-* #,##0.00_-;\-* #,##0.00_-;_-* &quot;-&quot;??_-;_-@_-"/>
  </numFmts>
  <fonts count="9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3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u/>
      <sz val="9"/>
      <color theme="1"/>
      <name val="Aptos Narrow"/>
      <family val="2"/>
      <scheme val="minor"/>
    </font>
    <font>
      <u/>
      <sz val="11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/>
    <xf numFmtId="49" fontId="0" fillId="0" borderId="1" xfId="0" applyNumberFormat="1" applyBorder="1" applyAlignment="1">
      <alignment horizontal="right"/>
    </xf>
    <xf numFmtId="49" fontId="4" fillId="0" borderId="1" xfId="0" applyNumberFormat="1" applyFont="1" applyBorder="1" applyAlignment="1">
      <alignment horizontal="right"/>
    </xf>
    <xf numFmtId="0" fontId="2" fillId="0" borderId="1" xfId="0" applyFont="1" applyBorder="1"/>
    <xf numFmtId="49" fontId="5" fillId="0" borderId="1" xfId="0" applyNumberFormat="1" applyFont="1" applyBorder="1" applyAlignment="1">
      <alignment horizontal="right"/>
    </xf>
    <xf numFmtId="49" fontId="5" fillId="0" borderId="3" xfId="0" applyNumberFormat="1" applyFont="1" applyBorder="1" applyAlignment="1">
      <alignment horizontal="right"/>
    </xf>
    <xf numFmtId="49" fontId="0" fillId="0" borderId="0" xfId="0" applyNumberFormat="1"/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/>
    <xf numFmtId="49" fontId="0" fillId="0" borderId="0" xfId="0" applyNumberFormat="1" applyAlignment="1">
      <alignment horizontal="right"/>
    </xf>
    <xf numFmtId="49" fontId="2" fillId="0" borderId="3" xfId="0" applyNumberFormat="1" applyFont="1" applyBorder="1" applyAlignment="1">
      <alignment horizontal="right"/>
    </xf>
    <xf numFmtId="49" fontId="2" fillId="0" borderId="2" xfId="0" applyNumberFormat="1" applyFont="1" applyBorder="1" applyAlignment="1">
      <alignment horizontal="right"/>
    </xf>
    <xf numFmtId="49" fontId="5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7" xfId="0" applyFont="1" applyBorder="1" applyAlignment="1">
      <alignment horizontal="right"/>
    </xf>
    <xf numFmtId="49" fontId="2" fillId="0" borderId="8" xfId="0" applyNumberFormat="1" applyFont="1" applyBorder="1" applyAlignment="1">
      <alignment horizontal="right"/>
    </xf>
    <xf numFmtId="0" fontId="0" fillId="0" borderId="7" xfId="0" applyBorder="1"/>
    <xf numFmtId="49" fontId="0" fillId="0" borderId="7" xfId="0" applyNumberFormat="1" applyBorder="1" applyAlignment="1">
      <alignment horizontal="right"/>
    </xf>
    <xf numFmtId="49" fontId="0" fillId="0" borderId="7" xfId="0" applyNumberFormat="1" applyBorder="1" applyAlignment="1">
      <alignment horizontal="left"/>
    </xf>
    <xf numFmtId="0" fontId="0" fillId="0" borderId="0" xfId="0" applyAlignment="1">
      <alignment horizontal="center"/>
    </xf>
    <xf numFmtId="0" fontId="2" fillId="0" borderId="9" xfId="0" applyFont="1" applyBorder="1"/>
    <xf numFmtId="0" fontId="0" fillId="0" borderId="4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49" fontId="2" fillId="0" borderId="12" xfId="0" applyNumberFormat="1" applyFont="1" applyBorder="1" applyAlignment="1">
      <alignment horizontal="right"/>
    </xf>
    <xf numFmtId="49" fontId="4" fillId="0" borderId="5" xfId="0" applyNumberFormat="1" applyFont="1" applyBorder="1" applyAlignment="1">
      <alignment horizontal="right"/>
    </xf>
    <xf numFmtId="49" fontId="4" fillId="0" borderId="6" xfId="0" applyNumberFormat="1" applyFont="1" applyBorder="1" applyAlignment="1">
      <alignment horizontal="right"/>
    </xf>
    <xf numFmtId="49" fontId="0" fillId="0" borderId="12" xfId="0" applyNumberFormat="1" applyBorder="1" applyAlignment="1">
      <alignment horizontal="right"/>
    </xf>
    <xf numFmtId="0" fontId="0" fillId="0" borderId="13" xfId="0" applyBorder="1"/>
    <xf numFmtId="0" fontId="4" fillId="0" borderId="1" xfId="0" applyFont="1" applyBorder="1"/>
    <xf numFmtId="0" fontId="0" fillId="0" borderId="6" xfId="0" applyBorder="1"/>
    <xf numFmtId="0" fontId="6" fillId="0" borderId="11" xfId="0" applyFont="1" applyBorder="1"/>
    <xf numFmtId="0" fontId="4" fillId="0" borderId="5" xfId="0" applyFont="1" applyBorder="1" applyAlignment="1">
      <alignment horizontal="right"/>
    </xf>
    <xf numFmtId="164" fontId="0" fillId="0" borderId="0" xfId="0" applyNumberFormat="1"/>
    <xf numFmtId="0" fontId="0" fillId="2" borderId="1" xfId="0" applyFill="1" applyBorder="1" applyAlignment="1">
      <alignment horizontal="left"/>
    </xf>
    <xf numFmtId="14" fontId="0" fillId="2" borderId="1" xfId="0" applyNumberFormat="1" applyFill="1" applyBorder="1" applyAlignment="1">
      <alignment horizontal="left"/>
    </xf>
    <xf numFmtId="165" fontId="0" fillId="2" borderId="1" xfId="0" applyNumberFormat="1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165" fontId="2" fillId="3" borderId="3" xfId="0" applyNumberFormat="1" applyFont="1" applyFill="1" applyBorder="1" applyAlignment="1">
      <alignment horizontal="right"/>
    </xf>
    <xf numFmtId="9" fontId="0" fillId="3" borderId="1" xfId="1" applyFont="1" applyFill="1" applyBorder="1" applyAlignment="1">
      <alignment horizontal="right"/>
    </xf>
    <xf numFmtId="0" fontId="0" fillId="3" borderId="1" xfId="0" applyFill="1" applyBorder="1" applyAlignment="1">
      <alignment horizontal="right"/>
    </xf>
    <xf numFmtId="164" fontId="0" fillId="2" borderId="7" xfId="0" applyNumberFormat="1" applyFill="1" applyBorder="1" applyAlignment="1">
      <alignment horizontal="left"/>
    </xf>
    <xf numFmtId="49" fontId="0" fillId="2" borderId="7" xfId="0" applyNumberFormat="1" applyFill="1" applyBorder="1" applyAlignment="1">
      <alignment horizontal="left"/>
    </xf>
    <xf numFmtId="0" fontId="6" fillId="5" borderId="0" xfId="0" applyFont="1" applyFill="1"/>
    <xf numFmtId="0" fontId="0" fillId="5" borderId="0" xfId="0" applyFill="1"/>
    <xf numFmtId="16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65" fontId="0" fillId="0" borderId="0" xfId="0" applyNumberFormat="1" applyAlignment="1">
      <alignment horizontal="right"/>
    </xf>
    <xf numFmtId="9" fontId="0" fillId="0" borderId="0" xfId="1" applyFont="1" applyFill="1" applyBorder="1" applyAlignment="1">
      <alignment horizontal="right"/>
    </xf>
    <xf numFmtId="164" fontId="0" fillId="2" borderId="0" xfId="0" applyNumberFormat="1" applyFill="1"/>
    <xf numFmtId="165" fontId="2" fillId="3" borderId="7" xfId="0" applyNumberFormat="1" applyFont="1" applyFill="1" applyBorder="1" applyAlignment="1">
      <alignment horizontal="right"/>
    </xf>
    <xf numFmtId="165" fontId="4" fillId="0" borderId="0" xfId="0" applyNumberFormat="1" applyFont="1" applyAlignment="1">
      <alignment horizontal="right"/>
    </xf>
    <xf numFmtId="165" fontId="0" fillId="0" borderId="0" xfId="0" applyNumberFormat="1"/>
    <xf numFmtId="165" fontId="0" fillId="2" borderId="0" xfId="0" applyNumberFormat="1" applyFill="1"/>
    <xf numFmtId="165" fontId="0" fillId="2" borderId="1" xfId="0" applyNumberFormat="1" applyFill="1" applyBorder="1"/>
    <xf numFmtId="165" fontId="0" fillId="2" borderId="2" xfId="0" applyNumberFormat="1" applyFill="1" applyBorder="1"/>
    <xf numFmtId="164" fontId="0" fillId="2" borderId="0" xfId="0" applyNumberFormat="1" applyFill="1" applyAlignment="1">
      <alignment horizontal="right"/>
    </xf>
    <xf numFmtId="0" fontId="0" fillId="0" borderId="2" xfId="0" applyBorder="1"/>
    <xf numFmtId="0" fontId="0" fillId="0" borderId="14" xfId="0" applyBorder="1"/>
    <xf numFmtId="0" fontId="0" fillId="0" borderId="1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165" fontId="0" fillId="2" borderId="1" xfId="0" applyNumberFormat="1" applyFill="1" applyBorder="1" applyAlignment="1">
      <alignment horizontal="right"/>
    </xf>
    <xf numFmtId="164" fontId="0" fillId="3" borderId="3" xfId="0" applyNumberFormat="1" applyFill="1" applyBorder="1" applyAlignment="1">
      <alignment horizontal="right"/>
    </xf>
    <xf numFmtId="14" fontId="0" fillId="2" borderId="1" xfId="0" applyNumberFormat="1" applyFill="1" applyBorder="1" applyAlignment="1">
      <alignment horizontal="left"/>
    </xf>
    <xf numFmtId="0" fontId="8" fillId="0" borderId="2" xfId="0" applyFont="1" applyBorder="1" applyAlignment="1">
      <alignment horizontal="left"/>
    </xf>
    <xf numFmtId="2" fontId="0" fillId="0" borderId="1" xfId="0" applyNumberFormat="1" applyBorder="1" applyAlignment="1">
      <alignment horizontal="left"/>
    </xf>
    <xf numFmtId="164" fontId="2" fillId="4" borderId="8" xfId="0" applyNumberFormat="1" applyFont="1" applyFill="1" applyBorder="1" applyAlignment="1">
      <alignment horizontal="right"/>
    </xf>
    <xf numFmtId="164" fontId="0" fillId="2" borderId="1" xfId="0" applyNumberFormat="1" applyFill="1" applyBorder="1" applyAlignment="1">
      <alignment horizontal="left"/>
    </xf>
    <xf numFmtId="165" fontId="0" fillId="2" borderId="2" xfId="0" applyNumberFormat="1" applyFill="1" applyBorder="1" applyAlignment="1">
      <alignment horizontal="right"/>
    </xf>
    <xf numFmtId="164" fontId="0" fillId="2" borderId="1" xfId="0" applyNumberFormat="1" applyFill="1" applyBorder="1" applyAlignment="1">
      <alignment horizontal="right"/>
    </xf>
    <xf numFmtId="165" fontId="2" fillId="3" borderId="1" xfId="0" applyNumberFormat="1" applyFont="1" applyFill="1" applyBorder="1" applyAlignment="1">
      <alignment horizontal="right"/>
    </xf>
    <xf numFmtId="164" fontId="2" fillId="3" borderId="1" xfId="0" applyNumberFormat="1" applyFont="1" applyFill="1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CF6B1-EACA-43BD-A7BC-E90A5B11EF05}">
  <sheetPr>
    <pageSetUpPr fitToPage="1"/>
  </sheetPr>
  <dimension ref="A1:T71"/>
  <sheetViews>
    <sheetView showGridLines="0" tabSelected="1" zoomScaleNormal="100" workbookViewId="0">
      <selection activeCell="X4" sqref="X4"/>
    </sheetView>
  </sheetViews>
  <sheetFormatPr defaultRowHeight="15"/>
  <cols>
    <col min="1" max="2" width="3.140625" customWidth="1"/>
    <col min="3" max="3" width="3.7109375" customWidth="1"/>
    <col min="4" max="4" width="5.42578125" customWidth="1"/>
    <col min="5" max="5" width="2.28515625" customWidth="1"/>
    <col min="8" max="10" width="2.5703125" customWidth="1"/>
    <col min="11" max="11" width="16.42578125" customWidth="1"/>
    <col min="12" max="12" width="4.85546875" customWidth="1"/>
    <col min="13" max="13" width="3.7109375" customWidth="1"/>
    <col min="14" max="14" width="11.85546875" customWidth="1"/>
    <col min="15" max="15" width="5.5703125" customWidth="1"/>
    <col min="16" max="16" width="23.28515625" customWidth="1"/>
    <col min="17" max="17" width="13.7109375" customWidth="1"/>
    <col min="18" max="18" width="4.42578125" customWidth="1"/>
    <col min="19" max="19" width="11.5703125" customWidth="1"/>
    <col min="20" max="20" width="3.28515625" style="13" customWidth="1"/>
  </cols>
  <sheetData>
    <row r="1" spans="1:20" ht="17.25">
      <c r="A1" s="2" t="s">
        <v>0</v>
      </c>
    </row>
    <row r="2" spans="1:20">
      <c r="A2" t="s">
        <v>1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P2" t="s">
        <v>2</v>
      </c>
      <c r="Q2" s="43"/>
      <c r="R2" t="s">
        <v>3</v>
      </c>
      <c r="S2" s="78"/>
      <c r="T2" s="78"/>
    </row>
    <row r="3" spans="1:20">
      <c r="A3" t="s">
        <v>4</v>
      </c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</row>
    <row r="4" spans="1:20" ht="15.75" thickBot="1">
      <c r="A4" s="23"/>
      <c r="B4" s="23"/>
      <c r="C4" s="23"/>
      <c r="D4" s="23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3"/>
      <c r="S4" s="23"/>
      <c r="T4" s="24"/>
    </row>
    <row r="6" spans="1:20">
      <c r="A6" s="52" t="s">
        <v>5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</row>
    <row r="7" spans="1:20">
      <c r="A7" t="s">
        <v>6</v>
      </c>
      <c r="R7" s="84"/>
      <c r="S7" s="84"/>
      <c r="T7" s="4" t="s">
        <v>7</v>
      </c>
    </row>
    <row r="8" spans="1:20">
      <c r="A8" t="s">
        <v>8</v>
      </c>
      <c r="R8" s="76"/>
      <c r="S8" s="76"/>
      <c r="T8" s="4" t="s">
        <v>9</v>
      </c>
    </row>
    <row r="9" spans="1:20" ht="15.75" thickBot="1">
      <c r="A9" t="s">
        <v>10</v>
      </c>
      <c r="R9" s="77">
        <f>R7-R8</f>
        <v>0</v>
      </c>
      <c r="S9" s="77"/>
      <c r="T9" s="14" t="s">
        <v>11</v>
      </c>
    </row>
    <row r="10" spans="1:20" ht="15.75" thickBot="1">
      <c r="A10" s="23"/>
      <c r="B10" s="23"/>
      <c r="C10" s="23"/>
      <c r="D10" s="23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3"/>
      <c r="S10" s="23"/>
      <c r="T10" s="24"/>
    </row>
    <row r="12" spans="1:20">
      <c r="A12" t="s">
        <v>12</v>
      </c>
      <c r="R12" s="41"/>
      <c r="S12" s="41"/>
    </row>
    <row r="13" spans="1:20">
      <c r="A13" t="s">
        <v>13</v>
      </c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R13" s="76"/>
      <c r="S13" s="76"/>
      <c r="T13" s="4" t="s">
        <v>14</v>
      </c>
    </row>
    <row r="14" spans="1:20">
      <c r="A14" t="s">
        <v>15</v>
      </c>
      <c r="I14" s="82">
        <v>0</v>
      </c>
      <c r="J14" s="82"/>
      <c r="K14" s="82"/>
      <c r="L14" s="9" t="s">
        <v>16</v>
      </c>
      <c r="M14" s="9"/>
      <c r="N14" s="71"/>
      <c r="O14" s="71"/>
      <c r="P14" s="71"/>
      <c r="R14" s="83"/>
      <c r="S14" s="83"/>
      <c r="T14" s="4" t="s">
        <v>17</v>
      </c>
    </row>
    <row r="15" spans="1:20">
      <c r="A15" t="s">
        <v>18</v>
      </c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R15" s="76"/>
      <c r="S15" s="76"/>
      <c r="T15" s="4" t="s">
        <v>19</v>
      </c>
    </row>
    <row r="16" spans="1:20">
      <c r="A16" t="s">
        <v>20</v>
      </c>
      <c r="J16" s="71"/>
      <c r="K16" s="71"/>
      <c r="L16" s="71"/>
      <c r="M16" s="71"/>
      <c r="N16" s="71"/>
      <c r="O16" s="71"/>
      <c r="P16" s="71"/>
      <c r="R16" s="76"/>
      <c r="S16" s="76"/>
      <c r="T16" s="4" t="s">
        <v>21</v>
      </c>
    </row>
    <row r="17" spans="1:20">
      <c r="A17" t="s">
        <v>22</v>
      </c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R17" s="76"/>
      <c r="S17" s="76"/>
      <c r="T17" s="4" t="s">
        <v>23</v>
      </c>
    </row>
    <row r="18" spans="1:20">
      <c r="A18" t="s">
        <v>24</v>
      </c>
      <c r="H18" s="71"/>
      <c r="I18" s="71"/>
      <c r="J18" s="71"/>
      <c r="K18" s="71"/>
      <c r="L18" s="71"/>
      <c r="M18" s="71"/>
      <c r="N18" s="71"/>
      <c r="O18" s="71"/>
      <c r="P18" s="71"/>
      <c r="R18" s="76"/>
      <c r="S18" s="76"/>
      <c r="T18" s="4" t="s">
        <v>25</v>
      </c>
    </row>
    <row r="19" spans="1:20">
      <c r="A19" t="s">
        <v>26</v>
      </c>
      <c r="K19" s="71"/>
      <c r="L19" s="71"/>
      <c r="M19" s="71"/>
      <c r="N19" s="71"/>
      <c r="O19" s="71"/>
      <c r="P19" s="71"/>
      <c r="R19" s="76"/>
      <c r="S19" s="76"/>
      <c r="T19" s="4" t="s">
        <v>27</v>
      </c>
    </row>
    <row r="20" spans="1:20">
      <c r="A20" t="s">
        <v>28</v>
      </c>
      <c r="H20" s="42"/>
      <c r="I20" s="42"/>
      <c r="J20" s="42"/>
      <c r="K20" s="42"/>
      <c r="L20" s="42"/>
      <c r="M20" s="42"/>
      <c r="N20" s="42"/>
      <c r="O20" s="42"/>
      <c r="P20" s="42"/>
      <c r="R20" s="76"/>
      <c r="S20" s="76"/>
      <c r="T20" s="4" t="s">
        <v>29</v>
      </c>
    </row>
    <row r="21" spans="1:20">
      <c r="A21" t="s">
        <v>30</v>
      </c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R21" s="76"/>
      <c r="S21" s="76"/>
      <c r="T21" s="4" t="s">
        <v>31</v>
      </c>
    </row>
    <row r="22" spans="1:20">
      <c r="A22" t="s">
        <v>32</v>
      </c>
      <c r="G22" s="71"/>
      <c r="H22" s="71"/>
      <c r="I22" s="71"/>
      <c r="J22" s="71"/>
      <c r="K22" s="71"/>
      <c r="L22" s="71"/>
      <c r="M22" s="71"/>
      <c r="N22" s="71"/>
      <c r="O22" s="71"/>
      <c r="P22" s="71"/>
      <c r="R22" s="76"/>
      <c r="S22" s="76"/>
      <c r="T22" s="4" t="s">
        <v>33</v>
      </c>
    </row>
    <row r="23" spans="1:20">
      <c r="A23" t="s">
        <v>34</v>
      </c>
      <c r="G23" s="28"/>
      <c r="H23" s="28"/>
      <c r="I23" s="28"/>
      <c r="J23" s="28"/>
      <c r="K23" s="28"/>
      <c r="L23" s="71"/>
      <c r="M23" s="71"/>
      <c r="N23" s="71"/>
      <c r="O23" s="71"/>
      <c r="P23" s="71"/>
      <c r="R23" s="76"/>
      <c r="S23" s="76"/>
      <c r="T23" s="4" t="s">
        <v>35</v>
      </c>
    </row>
    <row r="24" spans="1:20">
      <c r="A24" t="s">
        <v>36</v>
      </c>
      <c r="G24" s="70"/>
      <c r="H24" s="70"/>
      <c r="I24" s="70"/>
      <c r="J24" s="70"/>
      <c r="K24" s="70"/>
      <c r="L24" s="70"/>
      <c r="M24" s="70"/>
      <c r="N24" s="70"/>
      <c r="O24" s="70"/>
      <c r="P24" s="70"/>
      <c r="R24" s="76"/>
      <c r="S24" s="76"/>
      <c r="T24" s="4" t="s">
        <v>37</v>
      </c>
    </row>
    <row r="25" spans="1:20">
      <c r="A25" t="s">
        <v>38</v>
      </c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R25" s="76"/>
      <c r="S25" s="76"/>
      <c r="T25" s="4" t="s">
        <v>39</v>
      </c>
    </row>
    <row r="26" spans="1:20">
      <c r="A26" t="s">
        <v>40</v>
      </c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R26" s="76"/>
      <c r="S26" s="76"/>
      <c r="T26" s="4" t="s">
        <v>41</v>
      </c>
    </row>
    <row r="27" spans="1:20">
      <c r="A27" t="s">
        <v>42</v>
      </c>
      <c r="H27" s="74"/>
      <c r="I27" s="74"/>
      <c r="J27" s="74"/>
      <c r="K27" s="74"/>
      <c r="L27" s="74"/>
      <c r="M27" s="74"/>
      <c r="N27" s="74"/>
      <c r="O27" s="74"/>
      <c r="P27" s="74"/>
      <c r="R27" s="76"/>
      <c r="S27" s="76"/>
      <c r="T27" s="4" t="s">
        <v>43</v>
      </c>
    </row>
    <row r="28" spans="1:20">
      <c r="A28" t="s">
        <v>44</v>
      </c>
      <c r="G28" s="73"/>
      <c r="H28" s="73"/>
      <c r="I28" s="73"/>
      <c r="J28" s="73"/>
      <c r="K28" s="73"/>
      <c r="L28" s="73"/>
      <c r="M28" s="73"/>
      <c r="N28" s="73"/>
      <c r="O28" s="73"/>
      <c r="P28" s="73"/>
      <c r="R28" s="83"/>
      <c r="S28" s="83"/>
      <c r="T28" s="4" t="s">
        <v>45</v>
      </c>
    </row>
    <row r="29" spans="1:20" ht="15" customHeight="1">
      <c r="A29" t="s">
        <v>46</v>
      </c>
      <c r="G29" s="73"/>
      <c r="H29" s="73"/>
      <c r="I29" s="73"/>
      <c r="J29" s="73"/>
      <c r="K29" s="73"/>
      <c r="L29" s="73"/>
      <c r="M29" s="73"/>
      <c r="N29" s="73"/>
      <c r="O29" s="73"/>
      <c r="P29" s="73"/>
      <c r="R29" s="76"/>
      <c r="S29" s="76"/>
      <c r="T29" s="4" t="s">
        <v>47</v>
      </c>
    </row>
    <row r="30" spans="1:20" ht="15" customHeight="1">
      <c r="A30" t="s">
        <v>48</v>
      </c>
      <c r="G30" s="71"/>
      <c r="H30" s="71"/>
      <c r="I30" s="71"/>
      <c r="J30" s="71"/>
      <c r="K30" s="71"/>
      <c r="L30" s="71"/>
      <c r="M30" s="71"/>
      <c r="N30" s="71"/>
      <c r="O30" s="71"/>
      <c r="P30" s="71"/>
      <c r="R30" s="83"/>
      <c r="S30" s="83"/>
      <c r="T30" s="13" t="s">
        <v>49</v>
      </c>
    </row>
    <row r="31" spans="1:20">
      <c r="R31" s="11"/>
      <c r="S31" s="11"/>
    </row>
    <row r="32" spans="1:20">
      <c r="A32" s="27" t="s">
        <v>50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9"/>
    </row>
    <row r="33" spans="1:20">
      <c r="A33" s="30"/>
      <c r="D33" t="s">
        <v>51</v>
      </c>
      <c r="K33" s="44"/>
      <c r="L33" s="5" t="s">
        <v>52</v>
      </c>
      <c r="M33" s="17"/>
      <c r="R33" s="31"/>
    </row>
    <row r="34" spans="1:20">
      <c r="A34" s="30"/>
      <c r="D34" t="s">
        <v>32</v>
      </c>
      <c r="K34" s="44"/>
      <c r="L34" s="5" t="s">
        <v>53</v>
      </c>
      <c r="M34" s="17"/>
      <c r="R34" s="32" t="s">
        <v>54</v>
      </c>
    </row>
    <row r="35" spans="1:20">
      <c r="A35" s="30"/>
      <c r="D35" t="s">
        <v>55</v>
      </c>
      <c r="K35" s="44"/>
      <c r="L35" s="5" t="s">
        <v>56</v>
      </c>
      <c r="M35" s="17"/>
      <c r="N35" t="s">
        <v>57</v>
      </c>
      <c r="O35" s="11"/>
      <c r="P35" s="11"/>
      <c r="Q35" s="45"/>
      <c r="R35" s="33" t="s">
        <v>58</v>
      </c>
    </row>
    <row r="36" spans="1:20">
      <c r="A36" s="30"/>
      <c r="D36" t="s">
        <v>59</v>
      </c>
      <c r="K36" s="44"/>
      <c r="L36" s="5" t="s">
        <v>60</v>
      </c>
      <c r="M36" s="17"/>
      <c r="N36" t="s">
        <v>61</v>
      </c>
      <c r="O36" s="11"/>
      <c r="P36" s="11"/>
      <c r="Q36" s="45"/>
      <c r="R36" s="34" t="s">
        <v>62</v>
      </c>
    </row>
    <row r="37" spans="1:20">
      <c r="A37" s="30"/>
      <c r="D37" t="s">
        <v>18</v>
      </c>
      <c r="K37" s="44"/>
      <c r="L37" s="5" t="s">
        <v>63</v>
      </c>
      <c r="M37" s="17"/>
      <c r="R37" s="35"/>
    </row>
    <row r="38" spans="1:20">
      <c r="A38" s="30"/>
      <c r="D38" t="s">
        <v>64</v>
      </c>
      <c r="K38" s="44"/>
      <c r="L38" s="5" t="s">
        <v>65</v>
      </c>
      <c r="M38" s="17"/>
      <c r="R38" s="32" t="s">
        <v>66</v>
      </c>
    </row>
    <row r="39" spans="1:20">
      <c r="A39" s="30"/>
      <c r="D39" t="s">
        <v>67</v>
      </c>
      <c r="K39" s="44"/>
      <c r="L39" s="5" t="s">
        <v>68</v>
      </c>
      <c r="M39" s="17"/>
      <c r="N39" s="12" t="s">
        <v>69</v>
      </c>
      <c r="Q39" s="47">
        <f>IF((Q35)=0,0,(Q35/Q36))</f>
        <v>0</v>
      </c>
      <c r="R39" s="33" t="s">
        <v>70</v>
      </c>
    </row>
    <row r="40" spans="1:20">
      <c r="A40" s="30"/>
      <c r="D40" t="s">
        <v>71</v>
      </c>
      <c r="F40" s="88"/>
      <c r="G40" s="88"/>
      <c r="K40" s="44"/>
      <c r="L40" s="5" t="s">
        <v>72</v>
      </c>
      <c r="M40" s="17"/>
      <c r="R40" s="35"/>
    </row>
    <row r="41" spans="1:20">
      <c r="A41" s="30"/>
      <c r="D41" t="s">
        <v>73</v>
      </c>
      <c r="F41" s="72"/>
      <c r="G41" s="72"/>
      <c r="K41" s="44"/>
      <c r="L41" s="5" t="s">
        <v>74</v>
      </c>
      <c r="M41" s="17"/>
      <c r="R41" s="32" t="s">
        <v>75</v>
      </c>
    </row>
    <row r="42" spans="1:20" ht="15.75" thickBot="1">
      <c r="A42" s="30"/>
      <c r="D42" t="s">
        <v>76</v>
      </c>
      <c r="K42" s="46">
        <f>IF(SUM(K33:K41)=0,0,SUM(K33:K41))</f>
        <v>0</v>
      </c>
      <c r="L42" s="8" t="s">
        <v>77</v>
      </c>
      <c r="M42" s="16"/>
      <c r="N42" t="s">
        <v>78</v>
      </c>
      <c r="Q42" s="48">
        <f>IF(SUM(K42*Q39)=0,0,SUM(K42*Q39))</f>
        <v>0</v>
      </c>
      <c r="R42" s="69" t="s">
        <v>79</v>
      </c>
    </row>
    <row r="43" spans="1:20" ht="11.25" customHeight="1">
      <c r="A43" s="36"/>
      <c r="B43" s="3"/>
      <c r="C43" s="3"/>
      <c r="D43" s="3"/>
      <c r="E43" s="3"/>
      <c r="F43" s="3"/>
      <c r="G43" s="3"/>
      <c r="H43" s="3"/>
      <c r="I43" s="3"/>
      <c r="J43" s="3"/>
      <c r="K43" s="6"/>
      <c r="L43" s="7"/>
      <c r="M43" s="7"/>
      <c r="N43" s="37" t="s">
        <v>80</v>
      </c>
      <c r="O43" s="3"/>
      <c r="P43" s="3"/>
      <c r="Q43" s="10"/>
      <c r="R43" s="38"/>
    </row>
    <row r="44" spans="1:20" ht="11.25" customHeight="1">
      <c r="K44" s="1"/>
      <c r="L44" s="16"/>
      <c r="M44" s="16"/>
      <c r="N44" s="12"/>
      <c r="Q44" s="11"/>
    </row>
    <row r="45" spans="1:20" ht="15" customHeight="1">
      <c r="K45" s="1"/>
      <c r="L45" s="16"/>
      <c r="M45" s="16"/>
      <c r="N45" s="12"/>
      <c r="Q45" s="11"/>
      <c r="R45" s="84">
        <f>Q42</f>
        <v>0</v>
      </c>
      <c r="S45" s="84"/>
      <c r="T45" s="4" t="s">
        <v>79</v>
      </c>
    </row>
    <row r="47" spans="1:20">
      <c r="A47" s="27" t="s">
        <v>81</v>
      </c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9"/>
    </row>
    <row r="48" spans="1:20" ht="10.5" customHeight="1">
      <c r="A48" s="39" t="s">
        <v>82</v>
      </c>
      <c r="R48" s="31"/>
    </row>
    <row r="49" spans="1:20">
      <c r="A49" s="30"/>
      <c r="D49" t="s">
        <v>83</v>
      </c>
      <c r="K49" s="44"/>
      <c r="L49" s="20" t="s">
        <v>25</v>
      </c>
      <c r="R49" s="32" t="s">
        <v>84</v>
      </c>
    </row>
    <row r="50" spans="1:20">
      <c r="A50" s="30"/>
      <c r="D50" t="s">
        <v>85</v>
      </c>
      <c r="K50" s="44"/>
      <c r="L50" s="20" t="s">
        <v>86</v>
      </c>
      <c r="N50" t="s">
        <v>87</v>
      </c>
      <c r="Q50" s="45"/>
      <c r="R50" s="40" t="s">
        <v>88</v>
      </c>
    </row>
    <row r="51" spans="1:20">
      <c r="A51" s="30"/>
      <c r="D51" t="s">
        <v>18</v>
      </c>
      <c r="K51" s="44"/>
      <c r="L51" s="20" t="s">
        <v>89</v>
      </c>
      <c r="N51" t="s">
        <v>90</v>
      </c>
      <c r="Q51" s="45"/>
      <c r="R51" s="40" t="s">
        <v>91</v>
      </c>
    </row>
    <row r="52" spans="1:20">
      <c r="A52" s="30"/>
      <c r="D52" t="s">
        <v>92</v>
      </c>
      <c r="K52" s="44"/>
      <c r="L52" s="20" t="s">
        <v>93</v>
      </c>
      <c r="R52" s="31"/>
    </row>
    <row r="53" spans="1:20">
      <c r="A53" s="30"/>
      <c r="D53" t="s">
        <v>94</v>
      </c>
      <c r="K53" s="44"/>
      <c r="L53" s="20" t="s">
        <v>79</v>
      </c>
      <c r="R53" s="32" t="s">
        <v>66</v>
      </c>
    </row>
    <row r="54" spans="1:20">
      <c r="A54" s="30"/>
      <c r="D54" t="s">
        <v>95</v>
      </c>
      <c r="K54" s="44"/>
      <c r="L54" s="20" t="s">
        <v>96</v>
      </c>
      <c r="N54" s="12" t="s">
        <v>97</v>
      </c>
      <c r="Q54" s="47">
        <f>IF((Q51)=0,0,(Q50/Q51))</f>
        <v>0</v>
      </c>
      <c r="R54" s="33" t="s">
        <v>98</v>
      </c>
    </row>
    <row r="55" spans="1:20">
      <c r="A55" s="30"/>
      <c r="D55" t="s">
        <v>99</v>
      </c>
      <c r="F55" s="72"/>
      <c r="G55" s="72"/>
      <c r="K55" s="44"/>
      <c r="L55" s="20" t="s">
        <v>100</v>
      </c>
      <c r="R55" s="31"/>
    </row>
    <row r="56" spans="1:20">
      <c r="A56" s="30"/>
      <c r="F56" s="87"/>
      <c r="G56" s="87"/>
      <c r="K56" s="44"/>
      <c r="L56" s="20" t="s">
        <v>100</v>
      </c>
      <c r="R56" s="32" t="s">
        <v>75</v>
      </c>
    </row>
    <row r="57" spans="1:20" ht="15.75" thickBot="1">
      <c r="A57" s="30"/>
      <c r="D57" s="1" t="s">
        <v>101</v>
      </c>
      <c r="K57" s="58">
        <f>SUM(K49:K56)</f>
        <v>0</v>
      </c>
      <c r="L57" s="21" t="s">
        <v>102</v>
      </c>
      <c r="N57" t="s">
        <v>103</v>
      </c>
      <c r="Q57" s="48">
        <f>IF(SUM(K57*Q54)=0,0,SUM(K57*Q54))</f>
        <v>0</v>
      </c>
      <c r="R57" s="40" t="s">
        <v>104</v>
      </c>
    </row>
    <row r="58" spans="1:20" ht="11.25" customHeight="1">
      <c r="A58" s="36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7" t="s">
        <v>105</v>
      </c>
      <c r="O58" s="3"/>
      <c r="P58" s="3"/>
      <c r="Q58" s="3"/>
      <c r="R58" s="38"/>
    </row>
    <row r="59" spans="1:20" ht="11.25" customHeight="1">
      <c r="N59" s="12"/>
    </row>
    <row r="60" spans="1:20">
      <c r="R60" s="76">
        <f>Q57</f>
        <v>0</v>
      </c>
      <c r="S60" s="76"/>
      <c r="T60" s="4" t="s">
        <v>104</v>
      </c>
    </row>
    <row r="61" spans="1:20">
      <c r="A61" s="1" t="s">
        <v>106</v>
      </c>
      <c r="R61" s="76"/>
      <c r="S61" s="76"/>
      <c r="T61" s="4" t="s">
        <v>91</v>
      </c>
    </row>
    <row r="62" spans="1:20">
      <c r="A62" t="s">
        <v>107</v>
      </c>
      <c r="R62" s="85">
        <f>SUM(R13:S29)+R45+R60+R61</f>
        <v>0</v>
      </c>
      <c r="S62" s="86"/>
      <c r="T62" s="15" t="s">
        <v>108</v>
      </c>
    </row>
    <row r="63" spans="1:20" ht="15.75" thickBot="1">
      <c r="A63" t="s">
        <v>109</v>
      </c>
      <c r="R63" s="81">
        <f>R9-R62</f>
        <v>0</v>
      </c>
      <c r="S63" s="81"/>
      <c r="T63" s="22" t="s">
        <v>110</v>
      </c>
    </row>
    <row r="64" spans="1:20" ht="15.75" thickTop="1">
      <c r="R64" s="18"/>
      <c r="S64" s="19"/>
      <c r="T64" s="18"/>
    </row>
    <row r="65" spans="1:20" ht="15.75" thickBot="1">
      <c r="A65" s="1" t="s">
        <v>111</v>
      </c>
      <c r="R65" s="49"/>
      <c r="S65" s="49"/>
      <c r="T65" s="50"/>
    </row>
    <row r="66" spans="1:20" ht="10.5" customHeight="1">
      <c r="A66" s="51" t="s">
        <v>112</v>
      </c>
      <c r="B66" s="52"/>
      <c r="C66" s="52"/>
      <c r="D66" s="52"/>
      <c r="E66" s="52"/>
      <c r="F66" s="52"/>
      <c r="G66" s="52"/>
      <c r="H66" s="52"/>
    </row>
    <row r="67" spans="1:20" ht="15.75" thickBot="1">
      <c r="A67" s="23"/>
      <c r="B67" s="23"/>
      <c r="C67" s="23"/>
      <c r="D67" s="23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3"/>
      <c r="S67" s="23"/>
      <c r="T67" s="24"/>
    </row>
    <row r="68" spans="1:20" ht="24.75" customHeight="1">
      <c r="A68" t="s">
        <v>113</v>
      </c>
    </row>
    <row r="70" spans="1:20">
      <c r="N70" t="s">
        <v>114</v>
      </c>
      <c r="P70" s="80"/>
      <c r="Q70" s="80"/>
    </row>
    <row r="71" spans="1:20" ht="26.25" customHeight="1">
      <c r="A71" t="s">
        <v>115</v>
      </c>
      <c r="D71" s="72"/>
      <c r="E71" s="72"/>
      <c r="F71" s="72"/>
      <c r="G71" s="72"/>
      <c r="H71" s="72"/>
      <c r="I71" s="72"/>
      <c r="J71" s="72"/>
      <c r="K71" s="72"/>
      <c r="N71" t="s">
        <v>116</v>
      </c>
      <c r="P71" s="79"/>
      <c r="Q71" s="79"/>
    </row>
  </sheetData>
  <mergeCells count="53">
    <mergeCell ref="R29:S29"/>
    <mergeCell ref="R61:S61"/>
    <mergeCell ref="R62:S62"/>
    <mergeCell ref="R45:S45"/>
    <mergeCell ref="G28:P28"/>
    <mergeCell ref="G30:P30"/>
    <mergeCell ref="R28:S28"/>
    <mergeCell ref="R30:S30"/>
    <mergeCell ref="F56:G56"/>
    <mergeCell ref="F40:G40"/>
    <mergeCell ref="F41:G41"/>
    <mergeCell ref="G29:P29"/>
    <mergeCell ref="R25:S25"/>
    <mergeCell ref="R14:S14"/>
    <mergeCell ref="R13:S13"/>
    <mergeCell ref="R7:S7"/>
    <mergeCell ref="R27:S27"/>
    <mergeCell ref="R20:S20"/>
    <mergeCell ref="R21:S21"/>
    <mergeCell ref="R22:S22"/>
    <mergeCell ref="R23:S23"/>
    <mergeCell ref="R24:S24"/>
    <mergeCell ref="R15:S15"/>
    <mergeCell ref="R16:S16"/>
    <mergeCell ref="R17:S17"/>
    <mergeCell ref="R18:S18"/>
    <mergeCell ref="R19:S19"/>
    <mergeCell ref="I14:K14"/>
    <mergeCell ref="F17:P17"/>
    <mergeCell ref="H18:P18"/>
    <mergeCell ref="K19:P19"/>
    <mergeCell ref="F21:P21"/>
    <mergeCell ref="P71:Q71"/>
    <mergeCell ref="P70:Q70"/>
    <mergeCell ref="D71:K71"/>
    <mergeCell ref="R60:S60"/>
    <mergeCell ref="R63:S63"/>
    <mergeCell ref="D2:N2"/>
    <mergeCell ref="N14:P14"/>
    <mergeCell ref="J16:P16"/>
    <mergeCell ref="F55:G55"/>
    <mergeCell ref="F13:P13"/>
    <mergeCell ref="L23:P23"/>
    <mergeCell ref="G24:P24"/>
    <mergeCell ref="F25:P25"/>
    <mergeCell ref="D26:P26"/>
    <mergeCell ref="H27:P27"/>
    <mergeCell ref="E3:T3"/>
    <mergeCell ref="R8:S8"/>
    <mergeCell ref="R9:S9"/>
    <mergeCell ref="S2:T2"/>
    <mergeCell ref="R26:S26"/>
    <mergeCell ref="G22:P22"/>
  </mergeCells>
  <printOptions horizontalCentered="1" verticalCentered="1"/>
  <pageMargins left="0.25" right="0.25" top="0.75" bottom="0.75" header="0.3" footer="0.3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A4F70-8B20-407B-8C90-7A821DF1C436}">
  <sheetPr>
    <pageSetUpPr fitToPage="1"/>
  </sheetPr>
  <dimension ref="A1:T27"/>
  <sheetViews>
    <sheetView topLeftCell="A15" workbookViewId="0">
      <selection activeCell="R28" sqref="R28"/>
    </sheetView>
  </sheetViews>
  <sheetFormatPr defaultRowHeight="15"/>
  <cols>
    <col min="1" max="2" width="3.140625" customWidth="1"/>
    <col min="3" max="3" width="3.7109375" customWidth="1"/>
    <col min="4" max="4" width="5.42578125" customWidth="1"/>
    <col min="5" max="5" width="2.28515625" customWidth="1"/>
    <col min="8" max="10" width="2.5703125" customWidth="1"/>
    <col min="11" max="11" width="22.42578125" customWidth="1"/>
    <col min="12" max="12" width="4.85546875" customWidth="1"/>
    <col min="13" max="13" width="3.7109375" customWidth="1"/>
    <col min="14" max="14" width="22" customWidth="1"/>
    <col min="15" max="15" width="3.42578125" customWidth="1"/>
    <col min="16" max="16" width="19.42578125" customWidth="1"/>
    <col min="17" max="17" width="13.7109375" customWidth="1"/>
    <col min="18" max="18" width="4.42578125" customWidth="1"/>
    <col min="19" max="19" width="11.5703125" customWidth="1"/>
    <col min="20" max="20" width="3.28515625" style="13" customWidth="1"/>
  </cols>
  <sheetData>
    <row r="1" spans="1:20" ht="17.25">
      <c r="A1" s="2" t="s">
        <v>117</v>
      </c>
    </row>
    <row r="2" spans="1:20">
      <c r="A2" t="s">
        <v>1</v>
      </c>
      <c r="D2" s="70">
        <f>'Self Employment I&amp;E'!D2</f>
        <v>0</v>
      </c>
      <c r="E2" s="70"/>
      <c r="F2" s="70"/>
      <c r="G2" s="70"/>
      <c r="H2" s="70"/>
      <c r="I2" s="70"/>
      <c r="J2" s="70"/>
      <c r="K2" s="70"/>
      <c r="L2" s="70"/>
      <c r="M2" s="70"/>
      <c r="N2" s="70"/>
      <c r="P2" t="s">
        <v>2</v>
      </c>
      <c r="Q2" s="43">
        <f>'Self Employment I&amp;E'!Q2</f>
        <v>0</v>
      </c>
      <c r="R2" t="s">
        <v>3</v>
      </c>
      <c r="S2" s="78">
        <f>'Self Employment I&amp;E'!S2</f>
        <v>0</v>
      </c>
      <c r="T2" s="78"/>
    </row>
    <row r="3" spans="1:20" ht="15.75" thickBot="1">
      <c r="A3" s="23"/>
      <c r="B3" s="23"/>
      <c r="C3" s="23"/>
      <c r="D3" s="23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3"/>
      <c r="S3" s="23"/>
      <c r="T3" s="24"/>
    </row>
    <row r="4" spans="1:20">
      <c r="K4" s="66" t="s">
        <v>118</v>
      </c>
      <c r="N4" s="66" t="s">
        <v>119</v>
      </c>
      <c r="P4" s="67" t="s">
        <v>120</v>
      </c>
    </row>
    <row r="5" spans="1:20">
      <c r="A5" t="s">
        <v>121</v>
      </c>
      <c r="I5" s="41"/>
      <c r="J5" s="41"/>
      <c r="K5" s="57">
        <f>'Self Employment I&amp;E'!I14*0.5</f>
        <v>0</v>
      </c>
      <c r="L5" s="90"/>
      <c r="M5" s="90"/>
      <c r="N5" s="64">
        <f>'Self Employment I&amp;E'!I14*0.5</f>
        <v>0</v>
      </c>
      <c r="P5" s="57">
        <f>K5+N5</f>
        <v>0</v>
      </c>
      <c r="T5"/>
    </row>
    <row r="6" spans="1:20">
      <c r="I6" s="53"/>
      <c r="J6" s="53"/>
      <c r="K6" s="53"/>
      <c r="L6" s="9"/>
      <c r="M6" s="9"/>
      <c r="N6" s="54"/>
      <c r="O6" s="54"/>
      <c r="R6" s="55"/>
      <c r="S6" s="55"/>
    </row>
    <row r="7" spans="1:20">
      <c r="A7" s="27" t="s">
        <v>122</v>
      </c>
      <c r="B7" s="28"/>
      <c r="C7" s="28"/>
      <c r="D7" s="28"/>
      <c r="E7" s="28"/>
      <c r="F7" s="28"/>
      <c r="G7" s="28"/>
      <c r="H7" s="28"/>
      <c r="I7" s="28"/>
      <c r="J7" s="28"/>
      <c r="K7" s="65" t="s">
        <v>118</v>
      </c>
      <c r="N7" s="65" t="s">
        <v>119</v>
      </c>
      <c r="P7" s="68" t="s">
        <v>120</v>
      </c>
    </row>
    <row r="8" spans="1:20">
      <c r="A8" s="30"/>
      <c r="D8" t="s">
        <v>51</v>
      </c>
      <c r="K8" s="44">
        <f>'Self Employment I&amp;E'!K33*(1-('Self Employment I&amp;E'!Q39))</f>
        <v>0</v>
      </c>
      <c r="L8" s="59"/>
      <c r="M8" s="59"/>
      <c r="N8" s="44">
        <f>'Self Employment I&amp;E'!K33*'Self Employment I&amp;E'!Q39</f>
        <v>0</v>
      </c>
      <c r="O8" s="60"/>
      <c r="P8" s="62">
        <f>K8+N8</f>
        <v>0</v>
      </c>
    </row>
    <row r="9" spans="1:20">
      <c r="A9" s="30"/>
      <c r="D9" t="s">
        <v>32</v>
      </c>
      <c r="K9" s="44">
        <f>'Self Employment I&amp;E'!K34*(1-('Self Employment I&amp;E'!Q39))</f>
        <v>0</v>
      </c>
      <c r="L9" s="59"/>
      <c r="M9" s="59"/>
      <c r="N9" s="44">
        <f>'Self Employment I&amp;E'!K34*'Self Employment I&amp;E'!Q39</f>
        <v>0</v>
      </c>
      <c r="O9" s="60"/>
      <c r="P9" s="62">
        <f t="shared" ref="P9:P16" si="0">K9+N9</f>
        <v>0</v>
      </c>
      <c r="R9" s="18"/>
    </row>
    <row r="10" spans="1:20">
      <c r="A10" s="30"/>
      <c r="D10" t="s">
        <v>55</v>
      </c>
      <c r="K10" s="44">
        <f>'Self Employment I&amp;E'!K35*(1-('Self Employment I&amp;E'!Q39))</f>
        <v>0</v>
      </c>
      <c r="L10" s="59"/>
      <c r="M10" s="59"/>
      <c r="N10" s="44">
        <f>'Self Employment I&amp;E'!K35*'Self Employment I&amp;E'!Q39</f>
        <v>0</v>
      </c>
      <c r="O10" s="55"/>
      <c r="P10" s="62">
        <f t="shared" si="0"/>
        <v>0</v>
      </c>
      <c r="Q10" s="11"/>
      <c r="R10" s="17"/>
    </row>
    <row r="11" spans="1:20">
      <c r="A11" s="30"/>
      <c r="D11" t="s">
        <v>59</v>
      </c>
      <c r="K11" s="44">
        <f>'Self Employment I&amp;E'!K36*(1-('Self Employment I&amp;E'!Q39))</f>
        <v>0</v>
      </c>
      <c r="L11" s="59"/>
      <c r="M11" s="59"/>
      <c r="N11" s="44">
        <f>'Self Employment I&amp;E'!K36*'Self Employment I&amp;E'!Q39</f>
        <v>0</v>
      </c>
      <c r="O11" s="55"/>
      <c r="P11" s="62">
        <f t="shared" si="0"/>
        <v>0</v>
      </c>
      <c r="Q11" s="11"/>
      <c r="R11" s="17"/>
    </row>
    <row r="12" spans="1:20">
      <c r="A12" s="30"/>
      <c r="D12" t="s">
        <v>18</v>
      </c>
      <c r="K12" s="44">
        <f>'Self Employment I&amp;E'!K37*(1-('Self Employment I&amp;E'!Q39))</f>
        <v>0</v>
      </c>
      <c r="L12" s="59"/>
      <c r="M12" s="59"/>
      <c r="N12" s="44">
        <f>'Self Employment I&amp;E'!K37*'Self Employment I&amp;E'!Q39</f>
        <v>0</v>
      </c>
      <c r="O12" s="60"/>
      <c r="P12" s="62">
        <f t="shared" si="0"/>
        <v>0</v>
      </c>
      <c r="R12" s="13"/>
    </row>
    <row r="13" spans="1:20">
      <c r="A13" s="30"/>
      <c r="D13" t="s">
        <v>64</v>
      </c>
      <c r="K13" s="44">
        <f>'Self Employment I&amp;E'!K38*(1-('Self Employment I&amp;E'!Q39))</f>
        <v>0</v>
      </c>
      <c r="L13" s="59"/>
      <c r="M13" s="59"/>
      <c r="N13" s="44">
        <f>'Self Employment I&amp;E'!K38*'Self Employment I&amp;E'!Q39</f>
        <v>0</v>
      </c>
      <c r="O13" s="60"/>
      <c r="P13" s="62">
        <f t="shared" si="0"/>
        <v>0</v>
      </c>
      <c r="R13" s="18"/>
    </row>
    <row r="14" spans="1:20">
      <c r="A14" s="30"/>
      <c r="D14" t="s">
        <v>67</v>
      </c>
      <c r="K14" s="44">
        <f>'Self Employment I&amp;E'!K39*(1-('Self Employment I&amp;E'!Q39))</f>
        <v>0</v>
      </c>
      <c r="L14" s="59"/>
      <c r="M14" s="59"/>
      <c r="N14" s="44">
        <f>'Self Employment I&amp;E'!K39*'Self Employment I&amp;E'!Q39</f>
        <v>0</v>
      </c>
      <c r="O14" s="60"/>
      <c r="P14" s="62">
        <f t="shared" si="0"/>
        <v>0</v>
      </c>
      <c r="Q14" s="56"/>
      <c r="R14" s="17"/>
    </row>
    <row r="15" spans="1:20">
      <c r="A15" s="30"/>
      <c r="D15" t="s">
        <v>71</v>
      </c>
      <c r="F15" s="88"/>
      <c r="G15" s="88"/>
      <c r="K15" s="44">
        <f>'Self Employment I&amp;E'!K40*(1-('Self Employment I&amp;E'!Q39))</f>
        <v>0</v>
      </c>
      <c r="L15" s="59"/>
      <c r="M15" s="59"/>
      <c r="N15" s="44">
        <f>'Self Employment I&amp;E'!K40*'Self Employment I&amp;E'!Q39</f>
        <v>0</v>
      </c>
      <c r="O15" s="60"/>
      <c r="P15" s="62">
        <f t="shared" si="0"/>
        <v>0</v>
      </c>
      <c r="R15" s="13"/>
    </row>
    <row r="16" spans="1:20">
      <c r="A16" s="30"/>
      <c r="D16" t="s">
        <v>73</v>
      </c>
      <c r="F16" s="72">
        <f>'Self Employment I&amp;E'!F41</f>
        <v>0</v>
      </c>
      <c r="G16" s="72"/>
      <c r="K16" s="44">
        <f>'Self Employment I&amp;E'!K41*(1-('Self Employment I&amp;E'!Q39))</f>
        <v>0</v>
      </c>
      <c r="L16" s="59"/>
      <c r="M16" s="59"/>
      <c r="N16" s="44">
        <f>'Self Employment I&amp;E'!K41*'Self Employment I&amp;E'!Q39</f>
        <v>0</v>
      </c>
      <c r="O16" s="60"/>
      <c r="P16" s="62">
        <f t="shared" si="0"/>
        <v>0</v>
      </c>
      <c r="R16" s="18"/>
    </row>
    <row r="17" spans="1:19" ht="15" customHeight="1">
      <c r="K17" s="1"/>
      <c r="L17" s="16"/>
      <c r="M17" s="16"/>
      <c r="Q17" s="11"/>
      <c r="R17" s="89"/>
      <c r="S17" s="89"/>
    </row>
    <row r="18" spans="1:19" ht="11.25" customHeight="1">
      <c r="K18" s="1"/>
      <c r="L18" s="16"/>
      <c r="M18" s="16"/>
      <c r="Q18" s="11"/>
      <c r="R18" s="26"/>
      <c r="S18" s="26"/>
    </row>
    <row r="19" spans="1:19">
      <c r="A19" s="27" t="s">
        <v>123</v>
      </c>
      <c r="B19" s="28"/>
      <c r="C19" s="28"/>
      <c r="D19" s="28"/>
      <c r="E19" s="28"/>
      <c r="F19" s="28"/>
      <c r="G19" s="28"/>
      <c r="H19" s="28"/>
      <c r="I19" s="28"/>
      <c r="J19" s="28"/>
      <c r="K19" s="65" t="s">
        <v>118</v>
      </c>
      <c r="N19" s="65" t="s">
        <v>119</v>
      </c>
      <c r="P19" s="68" t="s">
        <v>120</v>
      </c>
    </row>
    <row r="20" spans="1:19">
      <c r="A20" s="30"/>
      <c r="D20" t="s">
        <v>83</v>
      </c>
      <c r="K20" s="44">
        <f>'Self Employment I&amp;E'!K49*(1-('Self Employment I&amp;E'!Q54))</f>
        <v>0</v>
      </c>
      <c r="L20" s="20"/>
      <c r="N20" s="44">
        <f>'Self Employment I&amp;E'!K49*'Self Employment I&amp;E'!Q54</f>
        <v>0</v>
      </c>
      <c r="P20" s="61">
        <f>K20+N20</f>
        <v>0</v>
      </c>
      <c r="R20" s="18"/>
    </row>
    <row r="21" spans="1:19">
      <c r="A21" s="30"/>
      <c r="D21" t="s">
        <v>85</v>
      </c>
      <c r="K21" s="45">
        <f>'Self Employment I&amp;E'!K50*(1-('Self Employment I&amp;E'!Q54))</f>
        <v>0</v>
      </c>
      <c r="L21" s="20"/>
      <c r="N21" s="44">
        <f>'Self Employment I&amp;E'!K50*'Self Employment I&amp;E'!Q54</f>
        <v>0</v>
      </c>
      <c r="P21" s="63">
        <f t="shared" ref="P21:P27" si="1">K21+N21</f>
        <v>0</v>
      </c>
      <c r="Q21" s="11"/>
      <c r="R21" s="20"/>
    </row>
    <row r="22" spans="1:19">
      <c r="A22" s="30"/>
      <c r="D22" t="s">
        <v>18</v>
      </c>
      <c r="K22" s="45">
        <f>'Self Employment I&amp;E'!K51*(1-('Self Employment I&amp;E'!Q54))</f>
        <v>0</v>
      </c>
      <c r="L22" s="20"/>
      <c r="N22" s="44">
        <f>'Self Employment I&amp;E'!K51*'Self Employment I&amp;E'!Q54</f>
        <v>0</v>
      </c>
      <c r="P22" s="61">
        <f t="shared" si="1"/>
        <v>0</v>
      </c>
      <c r="Q22" s="11"/>
      <c r="R22" s="20"/>
    </row>
    <row r="23" spans="1:19">
      <c r="A23" s="30"/>
      <c r="D23" t="s">
        <v>92</v>
      </c>
      <c r="K23" s="45">
        <f>'Self Employment I&amp;E'!K52*(1-('Self Employment I&amp;E'!Q54))</f>
        <v>0</v>
      </c>
      <c r="L23" s="20"/>
      <c r="N23" s="44">
        <f>'Self Employment I&amp;E'!K52*'Self Employment I&amp;E'!Q54</f>
        <v>0</v>
      </c>
      <c r="P23" s="63">
        <f t="shared" si="1"/>
        <v>0</v>
      </c>
    </row>
    <row r="24" spans="1:19">
      <c r="A24" s="30"/>
      <c r="D24" t="s">
        <v>94</v>
      </c>
      <c r="K24" s="45">
        <f>'Self Employment I&amp;E'!K53*(1-('Self Employment I&amp;E'!Q54))</f>
        <v>0</v>
      </c>
      <c r="L24" s="20"/>
      <c r="N24" s="44">
        <f>'Self Employment I&amp;E'!K53*'Self Employment I&amp;E'!Q54</f>
        <v>0</v>
      </c>
      <c r="P24" s="61">
        <f t="shared" si="1"/>
        <v>0</v>
      </c>
      <c r="R24" s="18"/>
    </row>
    <row r="25" spans="1:19">
      <c r="A25" s="30"/>
      <c r="D25" t="s">
        <v>95</v>
      </c>
      <c r="K25" s="45">
        <f>'Self Employment I&amp;E'!K54*(1-('Self Employment I&amp;E'!Q54))</f>
        <v>0</v>
      </c>
      <c r="L25" s="20"/>
      <c r="N25" s="44">
        <f>'Self Employment I&amp;E'!K54*'Self Employment I&amp;E'!Q54</f>
        <v>0</v>
      </c>
      <c r="P25" s="63">
        <f t="shared" si="1"/>
        <v>0</v>
      </c>
      <c r="Q25" s="56"/>
      <c r="R25" s="17"/>
    </row>
    <row r="26" spans="1:19">
      <c r="A26" s="30"/>
      <c r="D26" t="s">
        <v>99</v>
      </c>
      <c r="F26" s="72">
        <f>'Self Employment I&amp;E'!F55</f>
        <v>0</v>
      </c>
      <c r="G26" s="72"/>
      <c r="K26" s="45">
        <f>'Self Employment I&amp;E'!K55*(1-('Self Employment I&amp;E'!Q54))</f>
        <v>0</v>
      </c>
      <c r="L26" s="20"/>
      <c r="N26" s="44">
        <f>'Self Employment I&amp;E'!K55*'Self Employment I&amp;E'!Q54</f>
        <v>0</v>
      </c>
      <c r="P26" s="61">
        <f t="shared" si="1"/>
        <v>0</v>
      </c>
    </row>
    <row r="27" spans="1:19">
      <c r="A27" s="30"/>
      <c r="F27" s="87">
        <f>'Self Employment I&amp;E'!F56</f>
        <v>0</v>
      </c>
      <c r="G27" s="87"/>
      <c r="K27" s="45">
        <f>'Self Employment I&amp;E'!K56*(1-('Self Employment I&amp;E'!Q54))</f>
        <v>0</v>
      </c>
      <c r="L27" s="20"/>
      <c r="N27" s="44">
        <f>'Self Employment I&amp;E'!K56*'Self Employment I&amp;E'!Q54</f>
        <v>0</v>
      </c>
      <c r="P27" s="63">
        <f t="shared" si="1"/>
        <v>0</v>
      </c>
      <c r="R27" s="18"/>
    </row>
  </sheetData>
  <mergeCells count="8">
    <mergeCell ref="R17:S17"/>
    <mergeCell ref="F26:G26"/>
    <mergeCell ref="F27:G27"/>
    <mergeCell ref="L5:M5"/>
    <mergeCell ref="D2:N2"/>
    <mergeCell ref="S2:T2"/>
    <mergeCell ref="F15:G15"/>
    <mergeCell ref="F16:G16"/>
  </mergeCells>
  <pageMargins left="0.7" right="0.7" top="0.75" bottom="0.75" header="0.3" footer="0.3"/>
  <pageSetup scale="5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B0B9A75A3E8146A32F21E62CAC6516" ma:contentTypeVersion="20" ma:contentTypeDescription="Create a new document." ma:contentTypeScope="" ma:versionID="e3f166b95ca9045f37d5e980ce754b91">
  <xsd:schema xmlns:xsd="http://www.w3.org/2001/XMLSchema" xmlns:xs="http://www.w3.org/2001/XMLSchema" xmlns:p="http://schemas.microsoft.com/office/2006/metadata/properties" xmlns:ns2="56cf0188-b84a-48fb-ab1a-b50862f0ccf1" xmlns:ns3="822988a1-5069-487a-b5dd-57642d71941f" targetNamespace="http://schemas.microsoft.com/office/2006/metadata/properties" ma:root="true" ma:fieldsID="bfd01428b6b93719e612918700f4f09f" ns2:_="" ns3:_="">
    <xsd:import namespace="56cf0188-b84a-48fb-ab1a-b50862f0ccf1"/>
    <xsd:import namespace="822988a1-5069-487a-b5dd-57642d71941f"/>
    <xsd:element name="properties">
      <xsd:complexType>
        <xsd:sequence>
          <xsd:element name="documentManagement">
            <xsd:complexType>
              <xsd:all>
                <xsd:element ref="ns2:Folder_x0020_name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cf0188-b84a-48fb-ab1a-b50862f0ccf1" elementFormDefault="qualified">
    <xsd:import namespace="http://schemas.microsoft.com/office/2006/documentManagement/types"/>
    <xsd:import namespace="http://schemas.microsoft.com/office/infopath/2007/PartnerControls"/>
    <xsd:element name="Folder_x0020_name" ma:index="4" nillable="true" ma:displayName="Folder name" ma:format="RadioButtons" ma:internalName="Folder_x0020_name" ma:readOnly="false">
      <xsd:simpleType>
        <xsd:restriction base="dms:Choice">
          <xsd:enumeration value="BIA Amendments-Sept18, 2009"/>
          <xsd:enumeration value="Contracts"/>
          <xsd:enumeration value="Document links"/>
          <xsd:enumeration value="Marketing"/>
          <xsd:enumeration value="ORS Documents"/>
          <xsd:enumeration value="Presentations"/>
          <xsd:enumeration value="Vancouver documents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6307c655-a5ea-4e96-90aa-47045fc94d1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2988a1-5069-487a-b5dd-57642d71941f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6afc5121-50f6-4192-9666-7b47d73a98a2}" ma:internalName="TaxCatchAll" ma:showField="CatchAllData" ma:web="822988a1-5069-487a-b5dd-57642d7194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22988a1-5069-487a-b5dd-57642d71941f" xsi:nil="true"/>
    <Folder_x0020_name xmlns="56cf0188-b84a-48fb-ab1a-b50862f0ccf1" xsi:nil="true"/>
    <lcf76f155ced4ddcb4097134ff3c332f xmlns="56cf0188-b84a-48fb-ab1a-b50862f0ccf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D3337C8-D092-496A-84A1-AEE8AEE0678F}"/>
</file>

<file path=customXml/itemProps2.xml><?xml version="1.0" encoding="utf-8"?>
<ds:datastoreItem xmlns:ds="http://schemas.openxmlformats.org/officeDocument/2006/customXml" ds:itemID="{2F4A93C5-7667-4300-80E9-3EF912CB47A5}"/>
</file>

<file path=customXml/itemProps3.xml><?xml version="1.0" encoding="utf-8"?>
<ds:datastoreItem xmlns:ds="http://schemas.openxmlformats.org/officeDocument/2006/customXml" ds:itemID="{0D884DF7-7489-4240-9C11-ED4A99EC71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Wortley, Cindy</dc:creator>
  <cp:keywords/>
  <dc:description/>
  <cp:lastModifiedBy/>
  <cp:revision/>
  <dcterms:created xsi:type="dcterms:W3CDTF">2024-11-01T19:42:29Z</dcterms:created>
  <dcterms:modified xsi:type="dcterms:W3CDTF">2025-08-01T18:19:22Z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27c0209-0049-4fa3-802d-b18399cd3e3b_Enabled">
    <vt:lpwstr>true</vt:lpwstr>
  </property>
  <property fmtid="{D5CDD505-2E9C-101B-9397-08002B2CF9AE}" pid="3" name="MSIP_Label_827c0209-0049-4fa3-802d-b18399cd3e3b_SetDate">
    <vt:lpwstr>2024-11-01T21:13:53Z</vt:lpwstr>
  </property>
  <property fmtid="{D5CDD505-2E9C-101B-9397-08002B2CF9AE}" pid="4" name="MSIP_Label_827c0209-0049-4fa3-802d-b18399cd3e3b_Method">
    <vt:lpwstr>Standard</vt:lpwstr>
  </property>
  <property fmtid="{D5CDD505-2E9C-101B-9397-08002B2CF9AE}" pid="5" name="MSIP_Label_827c0209-0049-4fa3-802d-b18399cd3e3b_Name">
    <vt:lpwstr>Public - test</vt:lpwstr>
  </property>
  <property fmtid="{D5CDD505-2E9C-101B-9397-08002B2CF9AE}" pid="6" name="MSIP_Label_827c0209-0049-4fa3-802d-b18399cd3e3b_SiteId">
    <vt:lpwstr>296ae229-6f10-4f4a-a0d6-f390ed73d8e3</vt:lpwstr>
  </property>
  <property fmtid="{D5CDD505-2E9C-101B-9397-08002B2CF9AE}" pid="7" name="MSIP_Label_827c0209-0049-4fa3-802d-b18399cd3e3b_ActionId">
    <vt:lpwstr>fdeadd46-0f6b-4765-82c3-aa11cb8a773a</vt:lpwstr>
  </property>
  <property fmtid="{D5CDD505-2E9C-101B-9397-08002B2CF9AE}" pid="8" name="MSIP_Label_827c0209-0049-4fa3-802d-b18399cd3e3b_ContentBits">
    <vt:lpwstr>0</vt:lpwstr>
  </property>
  <property fmtid="{D5CDD505-2E9C-101B-9397-08002B2CF9AE}" pid="9" name="ContentTypeId">
    <vt:lpwstr>0x0101004EB0B9A75A3E8146A32F21E62CAC6516</vt:lpwstr>
  </property>
  <property fmtid="{D5CDD505-2E9C-101B-9397-08002B2CF9AE}" pid="10" name="MediaServiceImageTags">
    <vt:lpwstr/>
  </property>
</Properties>
</file>